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<sst xmlns="http://schemas.openxmlformats.org/spreadsheetml/2006/main" count="40" uniqueCount="40">
  <si>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</si>
  <si>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</si>
  <si>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</si>
  <si>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</si>
  <si>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</si>
  <si>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</si>
  <si>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</si>
  <si>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</si>
  <si>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</si>
  <si>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</si>
  <si>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</si>
  <si>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</si>
  <si>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</si>
  <si>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</si>
  <si>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</si>
  <si>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</si>
  <si>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</si>
  <si>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</si>
  <si>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</si>
  <si>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</si>
  <si>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</si>
  <si>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</si>
  <si>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</si>
  <si>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</si>
  <si>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</si>
  <si>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</si>
  <si>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</si>
  <si>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</si>
  <si>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</si>
  <si>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</si>
  <si>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</si>
  <si>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451/516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</si>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</sst>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22</v>
      </c>
      <c r="F1" s="15"/>
      <c r="I1" t="s">
        <v>1</v>
      </c>
      <c r="J1" s="14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31</v>
      </c>
      <c r="D4" s="29" t="s">
        <v>32</v>
      </c>
      <c r="E4" s="30">
        <v>240</v>
      </c>
      <c r="F4" s="31">
        <v>47.9</v>
      </c>
      <c r="G4" s="32">
        <f>253.6+221</f>
        <v>474.6</v>
      </c>
      <c r="H4" s="32">
        <f>13.2+5.3</f>
        <v>18.5</v>
      </c>
      <c r="I4" s="32">
        <f>18.7+6.2</f>
        <v>24.9</v>
      </c>
      <c r="J4" s="33">
        <f>8+35.3</f>
        <v>43.3</v>
      </c>
    </row>
    <row r="5" spans="1:10" x14ac:dyDescent="0.25">
      <c r="A5" s="5"/>
      <c r="B5" s="1" t="s">
        <v>12</v>
      </c>
      <c r="C5" s="2">
        <v>707</v>
      </c>
      <c r="D5" s="34" t="s">
        <v>33</v>
      </c>
      <c r="E5" s="35">
        <v>200</v>
      </c>
      <c r="F5" s="36">
        <v>22.95</v>
      </c>
      <c r="G5" s="37">
        <v>108</v>
      </c>
      <c r="H5" s="37">
        <v>1.4</v>
      </c>
      <c r="I5" s="37">
        <v>0</v>
      </c>
      <c r="J5" s="38">
        <v>25.6</v>
      </c>
    </row>
    <row r="6" spans="1:10" x14ac:dyDescent="0.25">
      <c r="A6" s="5"/>
      <c r="B6" s="1" t="s">
        <v>23</v>
      </c>
      <c r="C6" s="2"/>
      <c r="D6" s="34" t="s">
        <v>27</v>
      </c>
      <c r="E6" s="35">
        <f>F6/119.57*1000+0.2</f>
        <v>22.69728192690474</v>
      </c>
      <c r="F6" s="36">
        <v>2.69</v>
      </c>
      <c r="G6" s="39">
        <f>E6*116.9/50</f>
        <v>53.066245145103288</v>
      </c>
      <c r="H6" s="39">
        <f>E6*3.95/50</f>
        <v>1.7930852722254744</v>
      </c>
      <c r="I6" s="39">
        <f>E6*0.5/50</f>
        <v>0.22697281926904739</v>
      </c>
      <c r="J6" s="40">
        <f>E6*24.15/50</f>
        <v>10.962787170694989</v>
      </c>
    </row>
    <row r="7" spans="1:10" x14ac:dyDescent="0.25">
      <c r="A7" s="5"/>
      <c r="B7" s="2"/>
      <c r="C7" s="2"/>
      <c r="D7" s="34" t="s">
        <v>34</v>
      </c>
      <c r="E7" s="35">
        <v>152</v>
      </c>
      <c r="F7" s="36">
        <v>26.46</v>
      </c>
      <c r="G7" s="41">
        <v>60</v>
      </c>
      <c r="H7" s="41">
        <v>0.5</v>
      </c>
      <c r="I7" s="41">
        <v>0</v>
      </c>
      <c r="J7" s="42">
        <v>12.9</v>
      </c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8"/>
      <c r="D9" s="29"/>
      <c r="E9" s="32"/>
      <c r="F9" s="43"/>
      <c r="G9" s="32"/>
      <c r="H9" s="32"/>
      <c r="I9" s="32"/>
      <c r="J9" s="33"/>
    </row>
    <row r="10" spans="1:10" x14ac:dyDescent="0.25">
      <c r="A10" s="5"/>
      <c r="B10" s="2"/>
      <c r="C10" s="2"/>
      <c r="D10" s="34"/>
      <c r="E10" s="37"/>
      <c r="F10" s="44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5">
        <v>286</v>
      </c>
      <c r="F13" s="53">
        <v>22.35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42.16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8"/>
      <c r="E17" s="20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61"/>
      <c r="D18" s="56" t="s">
        <v>28</v>
      </c>
      <c r="E18" s="35">
        <f>F18/59.78*1000</f>
        <v>29.608564737370354</v>
      </c>
      <c r="F18" s="58">
        <v>1.77</v>
      </c>
      <c r="G18" s="39">
        <f>E18*76/30</f>
        <v>75.008364001338222</v>
      </c>
      <c r="H18" s="39">
        <f>E18*1.44/30</f>
        <v>1.421211107393777</v>
      </c>
      <c r="I18" s="39">
        <f>E18*0.36/30</f>
        <v>0.35530277684844425</v>
      </c>
      <c r="J18" s="62">
        <f>E18*13.14/30</f>
        <v>12.968551354968216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2024-01-13T20:18:01Z</dcterms:modified>
</cp:coreProperties>
</file>