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E6" i="1"/>
  <c r="J4" i="1"/>
  <c r="I4" i="1"/>
  <c r="H4" i="1"/>
  <c r="G4" i="1"/>
  <c r="F4" i="1"/>
  <c r="H1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<sst xmlns="http://schemas.openxmlformats.org/spreadsheetml/2006/main" count="41" uniqueCount="40">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</sst>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165" fontId="2" fillId="4" borderId="16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3" t="s">
        <v>32</v>
      </c>
      <c r="D4" s="34" t="s">
        <v>33</v>
      </c>
      <c r="E4" s="35">
        <v>295</v>
      </c>
      <c r="F4" s="36">
        <f>56.97+14.88+11.56</f>
        <v>83.41</v>
      </c>
      <c r="G4" s="56">
        <f>231+109.7</f>
        <v>340.7</v>
      </c>
      <c r="H4" s="56">
        <f>13.2+3.2</f>
        <v>16.399999999999999</v>
      </c>
      <c r="I4" s="56">
        <f>11.1+6.8</f>
        <v>17.899999999999999</v>
      </c>
      <c r="J4" s="57">
        <f>19.3+21.24</f>
        <v>40.54</v>
      </c>
    </row>
    <row r="5" spans="1:10" x14ac:dyDescent="0.25">
      <c r="A5" s="5"/>
      <c r="B5" s="1" t="s">
        <v>12</v>
      </c>
      <c r="C5" s="2">
        <v>631</v>
      </c>
      <c r="D5" s="39" t="s">
        <v>34</v>
      </c>
      <c r="E5" s="40" t="s">
        <v>31</v>
      </c>
      <c r="F5" s="41">
        <v>13.52</v>
      </c>
      <c r="G5" s="42">
        <v>128</v>
      </c>
      <c r="H5" s="42">
        <v>0.4</v>
      </c>
      <c r="I5" s="42">
        <v>0</v>
      </c>
      <c r="J5" s="43">
        <v>32</v>
      </c>
    </row>
    <row r="6" spans="1:10" x14ac:dyDescent="0.25">
      <c r="A6" s="5"/>
      <c r="B6" s="1" t="s">
        <v>23</v>
      </c>
      <c r="C6" s="2"/>
      <c r="D6" s="54" t="s">
        <v>27</v>
      </c>
      <c r="E6" s="40">
        <f>F6/119.57*1000+0.2</f>
        <v>25.875336622898722</v>
      </c>
      <c r="F6" s="55">
        <v>3.07</v>
      </c>
      <c r="G6" s="44">
        <v>86.4</v>
      </c>
      <c r="H6" s="44">
        <v>0.09</v>
      </c>
      <c r="I6" s="44">
        <v>0</v>
      </c>
      <c r="J6" s="63">
        <v>21.6</v>
      </c>
    </row>
    <row r="7" spans="1:10" x14ac:dyDescent="0.25">
      <c r="A7" s="5"/>
      <c r="B7" s="2"/>
      <c r="C7" s="2"/>
      <c r="D7" s="39"/>
      <c r="E7" s="40"/>
      <c r="F7" s="41"/>
      <c r="G7" s="53"/>
      <c r="H7" s="53"/>
      <c r="I7" s="53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3"/>
      <c r="D9" s="34"/>
      <c r="E9" s="37"/>
      <c r="F9" s="45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ht="30" x14ac:dyDescent="0.25">
      <c r="A13" s="5"/>
      <c r="B13" s="1" t="s">
        <v>16</v>
      </c>
      <c r="C13" s="18">
        <v>132</v>
      </c>
      <c r="D13" s="58" t="s">
        <v>35</v>
      </c>
      <c r="E13" s="40">
        <f>12.5+250+11</f>
        <v>273.5</v>
      </c>
      <c r="F13" s="59">
        <v>21.86</v>
      </c>
      <c r="G13" s="23">
        <v>175</v>
      </c>
      <c r="H13" s="23">
        <v>6.9</v>
      </c>
      <c r="I13" s="23">
        <v>7</v>
      </c>
      <c r="J13" s="60">
        <v>13.3</v>
      </c>
    </row>
    <row r="14" spans="1:10" x14ac:dyDescent="0.25">
      <c r="A14" s="5"/>
      <c r="B14" s="1" t="s">
        <v>17</v>
      </c>
      <c r="C14" s="18">
        <v>493</v>
      </c>
      <c r="D14" s="21" t="s">
        <v>36</v>
      </c>
      <c r="E14" s="61" t="s">
        <v>37</v>
      </c>
      <c r="F14" s="20">
        <v>57.6</v>
      </c>
      <c r="G14" s="23">
        <v>139</v>
      </c>
      <c r="H14" s="23">
        <v>11.5</v>
      </c>
      <c r="I14" s="23">
        <v>9.36</v>
      </c>
      <c r="J14" s="24">
        <v>2.16</v>
      </c>
    </row>
    <row r="15" spans="1:10" x14ac:dyDescent="0.25">
      <c r="A15" s="5"/>
      <c r="B15" s="1" t="s">
        <v>18</v>
      </c>
      <c r="C15" s="18">
        <v>511</v>
      </c>
      <c r="D15" s="21" t="s">
        <v>38</v>
      </c>
      <c r="E15" s="19" t="s">
        <v>30</v>
      </c>
      <c r="F15" s="20">
        <v>13.54</v>
      </c>
      <c r="G15" s="23">
        <v>228</v>
      </c>
      <c r="H15" s="23">
        <v>4</v>
      </c>
      <c r="I15" s="23">
        <v>6</v>
      </c>
      <c r="J15" s="24">
        <v>39</v>
      </c>
    </row>
    <row r="16" spans="1:10" x14ac:dyDescent="0.25">
      <c r="A16" s="5"/>
      <c r="B16" s="1" t="s">
        <v>19</v>
      </c>
      <c r="C16" s="18">
        <v>648</v>
      </c>
      <c r="D16" s="21" t="s">
        <v>39</v>
      </c>
      <c r="E16" s="19" t="s">
        <v>31</v>
      </c>
      <c r="F16" s="20">
        <v>5.15</v>
      </c>
      <c r="G16" s="23">
        <v>105</v>
      </c>
      <c r="H16" s="23">
        <v>1.3</v>
      </c>
      <c r="I16" s="23">
        <v>0</v>
      </c>
      <c r="J16" s="24">
        <v>44.68</v>
      </c>
    </row>
    <row r="17" spans="1:10" x14ac:dyDescent="0.25">
      <c r="A17" s="5"/>
      <c r="B17" s="1" t="s">
        <v>24</v>
      </c>
      <c r="C17" s="18"/>
      <c r="D17" s="21"/>
      <c r="E17" s="62"/>
      <c r="F17" s="20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1" t="s">
        <v>28</v>
      </c>
      <c r="E18" s="40">
        <f>F18/59.78*1000</f>
        <v>30.94680495148879</v>
      </c>
      <c r="F18" s="20">
        <v>1.85</v>
      </c>
      <c r="G18" s="25">
        <f>E18*76/30</f>
        <v>78.398572543771607</v>
      </c>
      <c r="H18" s="25">
        <f>E18*1.44/30</f>
        <v>1.4854466376714619</v>
      </c>
      <c r="I18" s="25">
        <f>E18*0.36/30</f>
        <v>0.37136165941786548</v>
      </c>
      <c r="J18" s="26">
        <f>E18*13.14/30</f>
        <v>13.554700568752089</v>
      </c>
    </row>
    <row r="19" spans="1:10" x14ac:dyDescent="0.25">
      <c r="A19" s="5"/>
      <c r="B19" s="16"/>
      <c r="C19" s="16"/>
      <c r="D19" s="21"/>
      <c r="E19" s="22"/>
      <c r="F19" s="20"/>
      <c r="G19" s="25"/>
      <c r="H19" s="25"/>
      <c r="I19" s="25"/>
      <c r="J19" s="29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2023-12-11T04:48:40Z</dcterms:modified>
</cp:coreProperties>
</file>