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E13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<sst xmlns="http://schemas.openxmlformats.org/spreadsheetml/2006/main" count="42" uniqueCount="42">
  <si>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</si>
  <si>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</si>
  <si>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</si>
  <si>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</si>
  <si>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</si>
  <si>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</si>
  <si>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</si>
  <si>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</si>
  <si>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</si>
  <si>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</si>
  <si>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</si>
  <si>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</si>
  <si>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</si>
  <si>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</si>
  <si>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</si>
  <si>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</si>
  <si>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</si>
  <si>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</si>
  <si>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</si>
  <si>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</si>
  <si>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</si>
  <si>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</si>
  <si>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</si>
  <si>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</si>
  <si>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</si>
  <si>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</si>
  <si>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</si>
  <si>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</si>
  <si>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</si>
  <si>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 xml:space="preserve">200 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</si>
  <si>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</si>
  <si>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</si>
  <si>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</si>
  <si>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</si>
  <si>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</si>
  <si>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</si>
  <si>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Яблоко свежее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</si>
  <si>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</si>
  <si>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</si>
  <si>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</si>
  <si>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</si>
  <si>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Нектар фруктовый  тет/пак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</si>
</sst>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right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6" fillId="4" borderId="17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 applyProtection="1">
      <alignment horizontal="right"/>
      <protection locked="0"/>
    </xf>
    <xf numFmtId="2" fontId="6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5"/>
      <c r="I1" t="s">
        <v>1</v>
      </c>
      <c r="J1" s="14">
        <v>45274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626</v>
      </c>
      <c r="D4" s="19" t="s">
        <v>31</v>
      </c>
      <c r="E4" s="20" t="s">
        <v>32</v>
      </c>
      <c r="F4" s="21">
        <v>24.95</v>
      </c>
      <c r="G4" s="24">
        <v>221</v>
      </c>
      <c r="H4" s="24">
        <v>5.3</v>
      </c>
      <c r="I4" s="24">
        <v>6.2</v>
      </c>
      <c r="J4" s="25">
        <v>35.299999999999997</v>
      </c>
    </row>
    <row r="5" spans="1:10" x14ac:dyDescent="0.25">
      <c r="A5" s="5"/>
      <c r="B5" s="1" t="s">
        <v>12</v>
      </c>
      <c r="C5" s="18">
        <v>693</v>
      </c>
      <c r="D5" s="22" t="s">
        <v>33</v>
      </c>
      <c r="E5" s="20" t="s">
        <v>30</v>
      </c>
      <c r="F5" s="21">
        <v>14.01</v>
      </c>
      <c r="G5" s="24">
        <v>112.5</v>
      </c>
      <c r="H5" s="24">
        <v>3.78</v>
      </c>
      <c r="I5" s="24">
        <v>5</v>
      </c>
      <c r="J5" s="25">
        <v>32.5</v>
      </c>
    </row>
    <row r="6" spans="1:10" x14ac:dyDescent="0.25">
      <c r="A6" s="5"/>
      <c r="B6" s="1" t="s">
        <v>23</v>
      </c>
      <c r="C6" s="18">
        <v>3</v>
      </c>
      <c r="D6" s="22" t="s">
        <v>34</v>
      </c>
      <c r="E6" s="20" t="s">
        <v>35</v>
      </c>
      <c r="F6" s="21">
        <v>36.22</v>
      </c>
      <c r="G6" s="24">
        <v>303.39999999999998</v>
      </c>
      <c r="H6" s="24">
        <v>12.6</v>
      </c>
      <c r="I6" s="24">
        <v>21.8</v>
      </c>
      <c r="J6" s="25">
        <v>14.1</v>
      </c>
    </row>
    <row r="7" spans="1:10" x14ac:dyDescent="0.25">
      <c r="A7" s="5"/>
      <c r="B7" s="2"/>
      <c r="C7" s="47"/>
      <c r="D7" s="49" t="s">
        <v>36</v>
      </c>
      <c r="E7" s="20" t="s">
        <v>37</v>
      </c>
      <c r="F7" s="21">
        <v>24.82</v>
      </c>
      <c r="G7" s="24">
        <v>60</v>
      </c>
      <c r="H7" s="24">
        <v>0.5</v>
      </c>
      <c r="I7" s="24">
        <v>0</v>
      </c>
      <c r="J7" s="48">
        <v>12.9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3"/>
      <c r="D9" s="34"/>
      <c r="E9" s="35"/>
      <c r="F9" s="41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2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38</v>
      </c>
      <c r="E13" s="38">
        <f>17.5+250+11</f>
        <v>278.5</v>
      </c>
      <c r="F13" s="58">
        <v>21.92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39</v>
      </c>
      <c r="E14" s="62" t="s">
        <v>40</v>
      </c>
      <c r="F14" s="53">
        <f>39.49+9.91</f>
        <v>49.400000000000006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41</v>
      </c>
      <c r="E16" s="63" t="s">
        <v>29</v>
      </c>
      <c r="F16" s="53">
        <v>26.87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1" t="s">
        <v>27</v>
      </c>
      <c r="E18" s="38">
        <f>F18/59.78*1000</f>
        <v>30.277684844429572</v>
      </c>
      <c r="F18" s="53">
        <v>1.81</v>
      </c>
      <c r="G18" s="64">
        <f>E18*76/30</f>
        <v>76.703468272554929</v>
      </c>
      <c r="H18" s="64">
        <f>E18*1.44/30</f>
        <v>1.4533288725326194</v>
      </c>
      <c r="I18" s="64">
        <f>E18*0.36/30</f>
        <v>0.36333221813315486</v>
      </c>
      <c r="J18" s="65">
        <f>E18*13.14/30</f>
        <v>13.261625961860153</v>
      </c>
    </row>
    <row r="19" spans="1:10" x14ac:dyDescent="0.25">
      <c r="A19" s="5"/>
      <c r="B19" s="16"/>
      <c r="C19" s="16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2023-12-11T04:46:51Z</dcterms:modified>
</cp:coreProperties>
</file>