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<sst xmlns="http://schemas.openxmlformats.org/spreadsheetml/2006/main" count="42" uniqueCount="42">
  <si>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</si>
  <si>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</si>
  <si>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</si>
  <si>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</si>
  <si>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</si>
  <si>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</si>
  <si>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</si>
  <si>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</si>
  <si>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</si>
  <si>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</si>
  <si>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</si>
  <si>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</si>
  <si>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</si>
  <si>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</si>
  <si>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</si>
  <si>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</si>
  <si>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</si>
  <si>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</si>
  <si>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</si>
  <si>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</si>
  <si>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</si>
  <si>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</si>
  <si>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</si>
  <si>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</si>
  <si>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</si>
  <si>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</si>
  <si>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</si>
  <si>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</si>
  <si>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</si>
  <si>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</si>
  <si>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</si>
  <si>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377 /520</t>
  </si>
  <si>
    <t>Рыба запечённая с картофельным пюре, огурец свежий</t>
  </si>
  <si>
    <t>Чай с сахаром и лимоном</t>
  </si>
  <si>
    <t>Печенье Кременкульское</t>
  </si>
  <si>
    <t>25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</si>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</sst>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65" fontId="2" fillId="4" borderId="16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1" t="s">
        <v>31</v>
      </c>
      <c r="D4" s="32" t="s">
        <v>32</v>
      </c>
      <c r="E4" s="33">
        <v>275</v>
      </c>
      <c r="F4" s="34">
        <v>77.650000000000006</v>
      </c>
      <c r="G4" s="56">
        <f>231+109.7</f>
        <v>340.7</v>
      </c>
      <c r="H4" s="56">
        <f>13.2+3.2</f>
        <v>16.399999999999999</v>
      </c>
      <c r="I4" s="56">
        <f>11.1+6.8</f>
        <v>17.899999999999999</v>
      </c>
      <c r="J4" s="57">
        <f>19.3+21.24</f>
        <v>40.54</v>
      </c>
    </row>
    <row r="5" spans="1:10" x14ac:dyDescent="0.25">
      <c r="A5" s="5"/>
      <c r="B5" s="1" t="s">
        <v>12</v>
      </c>
      <c r="C5" s="2">
        <v>686</v>
      </c>
      <c r="D5" s="37" t="s">
        <v>33</v>
      </c>
      <c r="E5" s="38">
        <v>185</v>
      </c>
      <c r="F5" s="39">
        <v>3.02</v>
      </c>
      <c r="G5" s="40">
        <v>60</v>
      </c>
      <c r="H5" s="40">
        <v>0.3</v>
      </c>
      <c r="I5" s="40">
        <v>0</v>
      </c>
      <c r="J5" s="41">
        <v>15.2</v>
      </c>
    </row>
    <row r="6" spans="1:10" x14ac:dyDescent="0.25">
      <c r="A6" s="5"/>
      <c r="B6" s="1" t="s">
        <v>23</v>
      </c>
      <c r="C6" s="2"/>
      <c r="D6" s="54" t="s">
        <v>27</v>
      </c>
      <c r="E6" s="22">
        <f>F6/111.85*1000+0.2</f>
        <v>25.501743406347789</v>
      </c>
      <c r="F6" s="55">
        <v>2.83</v>
      </c>
      <c r="G6" s="42">
        <v>86.4</v>
      </c>
      <c r="H6" s="42">
        <v>0.09</v>
      </c>
      <c r="I6" s="42">
        <v>0</v>
      </c>
      <c r="J6" s="63">
        <v>21.6</v>
      </c>
    </row>
    <row r="7" spans="1:10" x14ac:dyDescent="0.25">
      <c r="A7" s="5"/>
      <c r="B7" s="2"/>
      <c r="C7" s="2"/>
      <c r="D7" s="37" t="s">
        <v>34</v>
      </c>
      <c r="E7" s="38" t="s">
        <v>35</v>
      </c>
      <c r="F7" s="39">
        <v>16.5</v>
      </c>
      <c r="G7" s="53">
        <v>105</v>
      </c>
      <c r="H7" s="53">
        <v>2.1</v>
      </c>
      <c r="I7" s="53">
        <v>2.7</v>
      </c>
      <c r="J7" s="64">
        <v>18</v>
      </c>
    </row>
    <row r="8" spans="1:10" ht="15.75" thickBot="1" x14ac:dyDescent="0.3">
      <c r="A8" s="6"/>
      <c r="B8" s="7"/>
      <c r="C8" s="7"/>
      <c r="D8" s="17"/>
      <c r="E8" s="13"/>
      <c r="F8" s="43"/>
      <c r="G8" s="13"/>
      <c r="H8" s="13"/>
      <c r="I8" s="13"/>
      <c r="J8" s="44"/>
    </row>
    <row r="9" spans="1:10" x14ac:dyDescent="0.25">
      <c r="A9" s="3" t="s">
        <v>13</v>
      </c>
      <c r="B9" s="9" t="s">
        <v>20</v>
      </c>
      <c r="C9" s="31"/>
      <c r="D9" s="32"/>
      <c r="E9" s="35"/>
      <c r="F9" s="45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40"/>
      <c r="F10" s="46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18">
        <v>132</v>
      </c>
      <c r="D13" s="58" t="s">
        <v>36</v>
      </c>
      <c r="E13" s="38">
        <v>274</v>
      </c>
      <c r="F13" s="59">
        <v>21.59</v>
      </c>
      <c r="G13" s="23">
        <v>175</v>
      </c>
      <c r="H13" s="23">
        <v>6.9</v>
      </c>
      <c r="I13" s="23">
        <v>7</v>
      </c>
      <c r="J13" s="60">
        <v>13.3</v>
      </c>
    </row>
    <row r="14" spans="1:10" x14ac:dyDescent="0.25">
      <c r="A14" s="5"/>
      <c r="B14" s="1" t="s">
        <v>17</v>
      </c>
      <c r="C14" s="18">
        <v>493</v>
      </c>
      <c r="D14" s="21" t="s">
        <v>37</v>
      </c>
      <c r="E14" s="61" t="s">
        <v>38</v>
      </c>
      <c r="F14" s="20">
        <v>57.6</v>
      </c>
      <c r="G14" s="23">
        <v>139</v>
      </c>
      <c r="H14" s="23">
        <v>11.5</v>
      </c>
      <c r="I14" s="23">
        <v>9.36</v>
      </c>
      <c r="J14" s="24">
        <v>2.16</v>
      </c>
    </row>
    <row r="15" spans="1:10" x14ac:dyDescent="0.25">
      <c r="A15" s="5"/>
      <c r="B15" s="1" t="s">
        <v>18</v>
      </c>
      <c r="C15" s="18">
        <v>511</v>
      </c>
      <c r="D15" s="21" t="s">
        <v>39</v>
      </c>
      <c r="E15" s="19" t="s">
        <v>30</v>
      </c>
      <c r="F15" s="20">
        <v>13.54</v>
      </c>
      <c r="G15" s="23">
        <v>228</v>
      </c>
      <c r="H15" s="23">
        <v>4</v>
      </c>
      <c r="I15" s="23">
        <v>6</v>
      </c>
      <c r="J15" s="24">
        <v>39</v>
      </c>
    </row>
    <row r="16" spans="1:10" x14ac:dyDescent="0.25">
      <c r="A16" s="5"/>
      <c r="B16" s="1" t="s">
        <v>19</v>
      </c>
      <c r="C16" s="18">
        <v>699</v>
      </c>
      <c r="D16" s="21" t="s">
        <v>40</v>
      </c>
      <c r="E16" s="19" t="s">
        <v>41</v>
      </c>
      <c r="F16" s="20">
        <v>5.21</v>
      </c>
      <c r="G16" s="23">
        <v>64.400000000000006</v>
      </c>
      <c r="H16" s="23">
        <v>2.2000000000000002</v>
      </c>
      <c r="I16" s="23">
        <v>0</v>
      </c>
      <c r="J16" s="24">
        <v>16.600000000000001</v>
      </c>
    </row>
    <row r="17" spans="1:10" x14ac:dyDescent="0.25">
      <c r="A17" s="5"/>
      <c r="B17" s="1" t="s">
        <v>24</v>
      </c>
      <c r="C17" s="18"/>
      <c r="D17" s="21"/>
      <c r="E17" s="62"/>
      <c r="F17" s="20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1" t="s">
        <v>28</v>
      </c>
      <c r="E18" s="22">
        <f>F18/55.92*1000</f>
        <v>36.838340486409152</v>
      </c>
      <c r="F18" s="20">
        <v>2.06</v>
      </c>
      <c r="G18" s="25">
        <f>E18*76/30</f>
        <v>93.323795898903185</v>
      </c>
      <c r="H18" s="25">
        <f>E18*1.44/30</f>
        <v>1.7682403433476392</v>
      </c>
      <c r="I18" s="25">
        <f>E18*0.36/30</f>
        <v>0.44206008583690981</v>
      </c>
      <c r="J18" s="26">
        <f>E18*13.14/30</f>
        <v>16.13519313304721</v>
      </c>
    </row>
    <row r="19" spans="1:10" x14ac:dyDescent="0.25">
      <c r="A19" s="5"/>
      <c r="B19" s="16"/>
      <c r="C19" s="16"/>
      <c r="D19" s="21"/>
      <c r="E19" s="22"/>
      <c r="F19" s="20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2023-10-11T13:03:22Z</dcterms:modified>
</cp:coreProperties>
</file>