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<sst xmlns="http://schemas.openxmlformats.org/spreadsheetml/2006/main" count="40" uniqueCount="40">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</sst>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45311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469.50799999999998</v>
      </c>
      <c r="D4" s="35" t="s">
        <v>31</v>
      </c>
      <c r="E4" s="36">
        <v>255</v>
      </c>
      <c r="F4" s="37">
        <f>25.9+10.32</f>
        <v>36.22</v>
      </c>
      <c r="G4" s="56">
        <f>212+202</f>
        <v>414</v>
      </c>
      <c r="H4" s="56">
        <f>8.42+5.6</f>
        <v>14.02</v>
      </c>
      <c r="I4" s="56">
        <f>11.69+7.2</f>
        <v>18.89</v>
      </c>
      <c r="J4" s="57">
        <f>9+27.5</f>
        <v>36.5</v>
      </c>
    </row>
    <row r="5" spans="1:10" x14ac:dyDescent="0.25">
      <c r="A5" s="5"/>
      <c r="B5" s="1" t="s">
        <v>12</v>
      </c>
      <c r="C5" s="2"/>
      <c r="D5" s="53" t="s">
        <v>32</v>
      </c>
      <c r="E5" s="55" t="s">
        <v>30</v>
      </c>
      <c r="F5" s="54">
        <v>38.22</v>
      </c>
      <c r="G5" s="64">
        <v>123</v>
      </c>
      <c r="H5" s="64">
        <v>5.9</v>
      </c>
      <c r="I5" s="64">
        <v>6.8</v>
      </c>
      <c r="J5" s="65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41">
        <f>F6/119.57*1000+0.2</f>
        <v>29.973354520364641</v>
      </c>
      <c r="F6" s="54">
        <v>3.56</v>
      </c>
      <c r="G6" s="44">
        <f>E6*116.9/50</f>
        <v>70.077702868612533</v>
      </c>
      <c r="H6" s="44">
        <f>E6*3.95/50</f>
        <v>2.3678950071088067</v>
      </c>
      <c r="I6" s="44">
        <f>E6*0.5/50</f>
        <v>0.29973354520364642</v>
      </c>
      <c r="J6" s="66">
        <f>E6*24.15/50</f>
        <v>14.477130233336119</v>
      </c>
    </row>
    <row r="7" spans="1:10" x14ac:dyDescent="0.25">
      <c r="A7" s="5"/>
      <c r="B7" s="2"/>
      <c r="C7" s="2"/>
      <c r="D7" s="67" t="s">
        <v>33</v>
      </c>
      <c r="E7" s="68">
        <v>45</v>
      </c>
      <c r="F7" s="69">
        <v>22</v>
      </c>
      <c r="G7" s="70">
        <v>163</v>
      </c>
      <c r="H7" s="70">
        <v>3.8</v>
      </c>
      <c r="I7" s="70">
        <v>8</v>
      </c>
      <c r="J7" s="71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4"/>
      <c r="D9" s="35"/>
      <c r="E9" s="38"/>
      <c r="F9" s="45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20">
        <v>124</v>
      </c>
      <c r="D13" s="58" t="s">
        <v>34</v>
      </c>
      <c r="E13" s="41">
        <f>25+250+11</f>
        <v>286</v>
      </c>
      <c r="F13" s="59">
        <v>26.85</v>
      </c>
      <c r="G13" s="18">
        <v>142</v>
      </c>
      <c r="H13" s="18">
        <v>5.4</v>
      </c>
      <c r="I13" s="18">
        <v>5.6</v>
      </c>
      <c r="J13" s="60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35</v>
      </c>
      <c r="E14" s="61" t="s">
        <v>36</v>
      </c>
      <c r="F14" s="24">
        <v>45.04</v>
      </c>
      <c r="G14" s="18">
        <v>327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62"/>
      <c r="F15" s="72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37</v>
      </c>
      <c r="E16" s="62">
        <v>180</v>
      </c>
      <c r="F16" s="72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41">
        <f>F18/59.78*1000</f>
        <v>73.101371696219474</v>
      </c>
      <c r="F18" s="24">
        <v>4.37</v>
      </c>
      <c r="G18" s="26">
        <f>E18*76/30</f>
        <v>185.19014163042266</v>
      </c>
      <c r="H18" s="26">
        <f>E18*1.44/30</f>
        <v>3.5088658414185345</v>
      </c>
      <c r="I18" s="26">
        <f>E18*0.36/30</f>
        <v>0.87721646035463363</v>
      </c>
      <c r="J18" s="27">
        <f>E18*13.14/30</f>
        <v>32.018400802944129</v>
      </c>
    </row>
    <row r="19" spans="1:10" x14ac:dyDescent="0.25">
      <c r="A19" s="5"/>
      <c r="B19" s="16"/>
      <c r="C19" s="16"/>
      <c r="D19" s="22" t="s">
        <v>38</v>
      </c>
      <c r="E19" s="23" t="s">
        <v>39</v>
      </c>
      <c r="F19" s="24">
        <v>17.23</v>
      </c>
      <c r="G19" s="18">
        <v>191</v>
      </c>
      <c r="H19" s="18">
        <v>2</v>
      </c>
      <c r="I19" s="18">
        <v>12.2</v>
      </c>
      <c r="J19" s="63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2024-01-13T20:20:44Z</dcterms:modified>
</cp:coreProperties>
</file>