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7" i="1"/>
  <c r="I17" i="1"/>
  <c r="H17" i="1"/>
  <c r="G17" i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<sst xmlns="http://schemas.openxmlformats.org/spreadsheetml/2006/main" count="40" uniqueCount="38">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</sst>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4"/>
      <c r="I1" t="s">
        <v>1</v>
      </c>
      <c r="J1" s="13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499.51600000000002</v>
      </c>
      <c r="D4" s="34" t="s">
        <v>30</v>
      </c>
      <c r="E4" s="27">
        <v>240</v>
      </c>
      <c r="F4" s="35">
        <f>39.1+8.51</f>
        <v>47.61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3">
        <v>707</v>
      </c>
      <c r="D5" s="34" t="s">
        <v>31</v>
      </c>
      <c r="E5" s="36" t="s">
        <v>32</v>
      </c>
      <c r="F5" s="35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3"/>
      <c r="D6" s="34" t="s">
        <v>27</v>
      </c>
      <c r="E6" s="37">
        <f>F6/119.57*1000+0.2</f>
        <v>20.606456469013967</v>
      </c>
      <c r="F6" s="35">
        <v>2.44</v>
      </c>
      <c r="G6" s="38">
        <f>E6*116.9/50</f>
        <v>48.177895224554661</v>
      </c>
      <c r="H6" s="38">
        <f>E6*3.95/50</f>
        <v>1.6279100610521036</v>
      </c>
      <c r="I6" s="38">
        <f>E6*0.5/50</f>
        <v>0.20606456469013967</v>
      </c>
      <c r="J6" s="39">
        <f>E6*24.15/50</f>
        <v>9.952918474533746</v>
      </c>
    </row>
    <row r="7" spans="1:10" x14ac:dyDescent="0.25">
      <c r="A7" s="5"/>
      <c r="B7" s="2"/>
      <c r="C7" s="33"/>
      <c r="D7" s="34" t="s">
        <v>33</v>
      </c>
      <c r="E7" s="37">
        <v>178</v>
      </c>
      <c r="F7" s="35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3"/>
      <c r="D8" s="40"/>
      <c r="E8" s="41"/>
      <c r="F8" s="42"/>
      <c r="G8" s="43"/>
      <c r="H8" s="43"/>
      <c r="I8" s="43"/>
      <c r="J8" s="44"/>
    </row>
    <row r="9" spans="1:10" x14ac:dyDescent="0.25">
      <c r="A9" s="3" t="s">
        <v>13</v>
      </c>
      <c r="B9" s="9" t="s">
        <v>20</v>
      </c>
      <c r="C9" s="45"/>
      <c r="D9" s="46"/>
      <c r="E9" s="47"/>
      <c r="F9" s="48"/>
      <c r="G9" s="49"/>
      <c r="H9" s="49"/>
      <c r="I9" s="49"/>
      <c r="J9" s="50"/>
    </row>
    <row r="10" spans="1:10" x14ac:dyDescent="0.25">
      <c r="A10" s="5"/>
      <c r="B10" s="2"/>
      <c r="C10" s="51"/>
      <c r="D10" s="34"/>
      <c r="E10" s="37"/>
      <c r="F10" s="35"/>
      <c r="G10" s="23"/>
      <c r="H10" s="23"/>
      <c r="I10" s="23"/>
      <c r="J10" s="29"/>
    </row>
    <row r="11" spans="1:10" ht="15.75" thickBot="1" x14ac:dyDescent="0.3">
      <c r="A11" s="6"/>
      <c r="B11" s="7"/>
      <c r="C11" s="52"/>
      <c r="D11" s="53"/>
      <c r="E11" s="54"/>
      <c r="F11" s="55"/>
      <c r="G11" s="56"/>
      <c r="H11" s="56"/>
      <c r="I11" s="56"/>
      <c r="J11" s="57"/>
    </row>
    <row r="12" spans="1:10" x14ac:dyDescent="0.25">
      <c r="A12" s="5" t="s">
        <v>14</v>
      </c>
      <c r="B12" s="8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30" x14ac:dyDescent="0.25">
      <c r="A13" s="5"/>
      <c r="B13" s="1" t="s">
        <v>16</v>
      </c>
      <c r="C13" s="17">
        <v>140</v>
      </c>
      <c r="D13" s="18" t="s">
        <v>34</v>
      </c>
      <c r="E13" s="64">
        <v>301</v>
      </c>
      <c r="F13" s="65">
        <v>18.39</v>
      </c>
      <c r="G13" s="23">
        <v>174</v>
      </c>
      <c r="H13" s="23">
        <v>8.3000000000000007</v>
      </c>
      <c r="I13" s="23">
        <v>8.4</v>
      </c>
      <c r="J13" s="28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35</v>
      </c>
      <c r="E14" s="66" t="s">
        <v>36</v>
      </c>
      <c r="F14" s="65">
        <v>64.3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638</v>
      </c>
      <c r="D16" s="21" t="s">
        <v>37</v>
      </c>
      <c r="E16" s="19" t="s">
        <v>36</v>
      </c>
      <c r="F16" s="20">
        <v>13.95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7"/>
      <c r="D17" s="21" t="s">
        <v>27</v>
      </c>
      <c r="E17" s="22">
        <v>19</v>
      </c>
      <c r="F17" s="20">
        <v>2.16</v>
      </c>
      <c r="G17" s="25">
        <f>E17*116.9/50</f>
        <v>44.421999999999997</v>
      </c>
      <c r="H17" s="25">
        <f>E17*3.95/50</f>
        <v>1.5009999999999999</v>
      </c>
      <c r="I17" s="25">
        <f>E17*0.5/50</f>
        <v>0.19</v>
      </c>
      <c r="J17" s="26">
        <f>E17*24.15/50</f>
        <v>9.1769999999999996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</f>
        <v>20.073603211776511</v>
      </c>
      <c r="F18" s="20">
        <v>1.2</v>
      </c>
      <c r="G18" s="67">
        <f>E18*76/30</f>
        <v>50.853128136500494</v>
      </c>
      <c r="H18" s="67">
        <f>E18*1.44/30</f>
        <v>0.96353295416527251</v>
      </c>
      <c r="I18" s="67">
        <f>E18*0.36/30</f>
        <v>0.24088323854131813</v>
      </c>
      <c r="J18" s="68">
        <f>E18*13.14/30</f>
        <v>8.7922382067581122</v>
      </c>
    </row>
    <row r="19" spans="1:10" x14ac:dyDescent="0.25">
      <c r="A19" s="5"/>
      <c r="B19" s="15"/>
      <c r="C19" s="69"/>
      <c r="D19" s="21"/>
      <c r="E19" s="19"/>
      <c r="F19" s="20"/>
      <c r="G19" s="23"/>
      <c r="H19" s="23"/>
      <c r="I19" s="23"/>
      <c r="J19" s="24"/>
    </row>
    <row r="20" spans="1:10" ht="15.75" thickBot="1" x14ac:dyDescent="0.3">
      <c r="A20" s="6"/>
      <c r="B20" s="7"/>
      <c r="C20" s="7"/>
      <c r="D20" s="16"/>
      <c r="E20" s="70"/>
      <c r="F20" s="55"/>
      <c r="G20" s="56"/>
      <c r="H20" s="56"/>
      <c r="I20" s="56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2023-12-27T10:40:06Z</dcterms:modified>
</cp:coreProperties>
</file>