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<sst xmlns="http://schemas.openxmlformats.org/spreadsheetml/2006/main" count="42" uniqueCount="41">
  <si>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</si>
  <si>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</si>
  <si>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</si>
  <si>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</si>
  <si>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</si>
  <si>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</si>
  <si>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</si>
  <si>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</si>
  <si>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</si>
  <si>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</si>
  <si>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</si>
  <si>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</si>
  <si>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</si>
  <si>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</si>
  <si>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</si>
  <si>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</si>
  <si>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</si>
  <si>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</si>
  <si>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</si>
  <si>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</si>
  <si>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</si>
  <si>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</si>
  <si>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</si>
  <si>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</si>
  <si>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</si>
  <si>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</si>
  <si>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</si>
  <si>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</si>
  <si>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</si>
  <si>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</si>
  <si>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</si>
  <si>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</si>
  <si>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</si>
  <si>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по-домашнему,огурец свежий 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</si>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</sst>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436</v>
      </c>
      <c r="D4" s="19" t="s">
        <v>33</v>
      </c>
      <c r="E4" s="51">
        <v>270</v>
      </c>
      <c r="F4" s="21">
        <f>50.67+4.95</f>
        <v>55.620000000000005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7.78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24.035410219954841</v>
      </c>
      <c r="F6" s="21">
        <v>2.85</v>
      </c>
      <c r="G6" s="26">
        <f>E6*116.9/50</f>
        <v>56.194789094254418</v>
      </c>
      <c r="H6" s="26">
        <f>E6*3.95/50</f>
        <v>1.8987974073764327</v>
      </c>
      <c r="I6" s="26">
        <f>E6*0.5/50</f>
        <v>0.24035410219954842</v>
      </c>
      <c r="J6" s="27">
        <f>E6*24.15/50</f>
        <v>11.609103136238186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52"/>
      <c r="E8" s="53"/>
      <c r="F8" s="54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5"/>
      <c r="E9" s="56"/>
      <c r="F9" s="57"/>
      <c r="G9" s="58"/>
      <c r="H9" s="58"/>
      <c r="I9" s="58"/>
      <c r="J9" s="59"/>
    </row>
    <row r="10" spans="1:10" x14ac:dyDescent="0.25">
      <c r="A10" s="5"/>
      <c r="B10" s="2"/>
      <c r="C10" s="35"/>
      <c r="D10" s="60"/>
      <c r="E10" s="61"/>
      <c r="F10" s="62"/>
      <c r="G10" s="63"/>
      <c r="H10" s="63"/>
      <c r="I10" s="63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21.86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28.26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50"/>
      <c r="F17" s="21"/>
      <c r="G17" s="48"/>
      <c r="H17" s="48"/>
      <c r="I17" s="48"/>
      <c r="J17" s="49"/>
    </row>
    <row r="18" spans="1:10" x14ac:dyDescent="0.25">
      <c r="A18" s="5"/>
      <c r="B18" s="1" t="s">
        <v>21</v>
      </c>
      <c r="C18" s="35"/>
      <c r="D18" s="22" t="s">
        <v>28</v>
      </c>
      <c r="E18" s="23">
        <f>F18/59.78*1000+0.1</f>
        <v>46.436567413850788</v>
      </c>
      <c r="F18" s="21">
        <v>2.77</v>
      </c>
      <c r="G18" s="48">
        <f>E18*76/30</f>
        <v>117.63930411508866</v>
      </c>
      <c r="H18" s="48">
        <f>E18*1.44/30</f>
        <v>2.2289552358648379</v>
      </c>
      <c r="I18" s="48">
        <f>E18*0.36/30</f>
        <v>0.55723880896620948</v>
      </c>
      <c r="J18" s="49">
        <f>E18*13.14/30</f>
        <v>20.339216527266647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2023-12-18T04:56:04Z</dcterms:modified>
</cp:coreProperties>
</file>