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<sst xmlns="http://schemas.openxmlformats.org/spreadsheetml/2006/main" count="43" uniqueCount="43">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</sst>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164" fontId="4" fillId="4" borderId="21" xfId="0" applyNumberFormat="1" applyFont="1" applyFill="1" applyBorder="1" applyAlignment="1" applyProtection="1">
      <alignment horizontal="right"/>
      <protection locked="0"/>
    </xf>
    <xf numFmtId="164" fontId="4" fillId="4" borderId="18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21" t="s">
        <v>32</v>
      </c>
      <c r="E4" s="27">
        <v>240</v>
      </c>
      <c r="F4" s="23">
        <f>34.77+13.54</f>
        <v>48.31</v>
      </c>
      <c r="G4" s="18">
        <f>176.4+154</f>
        <v>330.4</v>
      </c>
      <c r="H4" s="18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9">
        <v>707</v>
      </c>
      <c r="D5" s="21" t="s">
        <v>33</v>
      </c>
      <c r="E5" s="22" t="s">
        <v>30</v>
      </c>
      <c r="F5" s="23">
        <v>22.95</v>
      </c>
      <c r="G5" s="18">
        <v>108</v>
      </c>
      <c r="H5" s="18">
        <v>1.4</v>
      </c>
      <c r="I5" s="48"/>
      <c r="J5" s="49">
        <v>25.6</v>
      </c>
    </row>
    <row r="6" spans="1:10" x14ac:dyDescent="0.25">
      <c r="A6" s="5"/>
      <c r="B6" s="1" t="s">
        <v>23</v>
      </c>
      <c r="C6" s="19"/>
      <c r="D6" s="21" t="s">
        <v>27</v>
      </c>
      <c r="E6" s="31">
        <f>F6/111.85*1000+0.2</f>
        <v>41.147697809566388</v>
      </c>
      <c r="F6" s="23">
        <v>4.58</v>
      </c>
      <c r="G6" s="47">
        <f>E6*116.9/50</f>
        <v>96.203317478766223</v>
      </c>
      <c r="H6" s="47">
        <f>E6*3.95/50</f>
        <v>3.2506681269557447</v>
      </c>
      <c r="I6" s="50">
        <f>E6*0.5/50</f>
        <v>0.41147697809566386</v>
      </c>
      <c r="J6" s="51">
        <f>E6*24.15/50</f>
        <v>19.874338042020565</v>
      </c>
    </row>
    <row r="7" spans="1:10" x14ac:dyDescent="0.25">
      <c r="A7" s="5"/>
      <c r="B7" s="2"/>
      <c r="C7" s="19"/>
      <c r="D7" s="21" t="s">
        <v>34</v>
      </c>
      <c r="E7" s="52" t="s">
        <v>35</v>
      </c>
      <c r="F7" s="23">
        <v>24.16</v>
      </c>
      <c r="G7" s="18">
        <v>116</v>
      </c>
      <c r="H7" s="18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9"/>
      <c r="D8" s="21"/>
      <c r="E8" s="52"/>
      <c r="F8" s="23"/>
      <c r="G8" s="18"/>
      <c r="H8" s="18"/>
      <c r="I8" s="48"/>
      <c r="J8" s="49"/>
    </row>
    <row r="9" spans="1:10" x14ac:dyDescent="0.25">
      <c r="A9" s="3" t="s">
        <v>13</v>
      </c>
      <c r="B9" s="9" t="s">
        <v>20</v>
      </c>
      <c r="C9" s="32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3"/>
      <c r="D10" s="21"/>
      <c r="E10" s="52"/>
      <c r="F10" s="23"/>
      <c r="G10" s="18"/>
      <c r="H10" s="18"/>
      <c r="I10" s="48"/>
      <c r="J10" s="49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9">
        <v>139</v>
      </c>
      <c r="D13" s="20" t="s">
        <v>36</v>
      </c>
      <c r="E13" s="46">
        <f>25+250+1</f>
        <v>276</v>
      </c>
      <c r="F13" s="23">
        <v>16.12</v>
      </c>
      <c r="G13" s="18">
        <v>135</v>
      </c>
      <c r="H13" s="18">
        <v>8.1</v>
      </c>
      <c r="I13" s="18">
        <v>6.6</v>
      </c>
      <c r="J13" s="58">
        <v>11.1</v>
      </c>
    </row>
    <row r="14" spans="1:10" x14ac:dyDescent="0.25">
      <c r="A14" s="5"/>
      <c r="B14" s="1" t="s">
        <v>17</v>
      </c>
      <c r="C14" s="19">
        <v>433</v>
      </c>
      <c r="D14" s="21" t="s">
        <v>37</v>
      </c>
      <c r="E14" s="22" t="s">
        <v>38</v>
      </c>
      <c r="F14" s="23">
        <v>41.66</v>
      </c>
      <c r="G14" s="18">
        <v>305</v>
      </c>
      <c r="H14" s="18">
        <v>10.58</v>
      </c>
      <c r="I14" s="18">
        <v>28.17</v>
      </c>
      <c r="J14" s="58">
        <v>2.56</v>
      </c>
    </row>
    <row r="15" spans="1:10" x14ac:dyDescent="0.25">
      <c r="A15" s="5"/>
      <c r="B15" s="1" t="s">
        <v>18</v>
      </c>
      <c r="C15" s="19">
        <v>516</v>
      </c>
      <c r="D15" s="21" t="s">
        <v>39</v>
      </c>
      <c r="E15" s="19">
        <v>150</v>
      </c>
      <c r="F15" s="23">
        <v>8.51</v>
      </c>
      <c r="G15" s="18">
        <v>221</v>
      </c>
      <c r="H15" s="18">
        <v>5.32</v>
      </c>
      <c r="I15" s="18">
        <v>6.2</v>
      </c>
      <c r="J15" s="58">
        <v>35.299999999999997</v>
      </c>
    </row>
    <row r="16" spans="1:10" x14ac:dyDescent="0.25">
      <c r="A16" s="5"/>
      <c r="B16" s="1" t="s">
        <v>19</v>
      </c>
      <c r="C16" s="19">
        <v>699</v>
      </c>
      <c r="D16" s="21" t="s">
        <v>40</v>
      </c>
      <c r="E16" s="22" t="s">
        <v>41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58">
        <v>16.600000000000001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26.824034334763951</v>
      </c>
      <c r="F18" s="23">
        <v>1.5</v>
      </c>
      <c r="G18" s="25">
        <f>E18*76/30</f>
        <v>67.954220314735338</v>
      </c>
      <c r="H18" s="25">
        <f>E18*1.44/30</f>
        <v>1.2875536480686696</v>
      </c>
      <c r="I18" s="25">
        <f>E18*0.36/30</f>
        <v>0.32188841201716739</v>
      </c>
      <c r="J18" s="59">
        <f>E18*13.14/30</f>
        <v>11.748927038626611</v>
      </c>
    </row>
    <row r="19" spans="1:10" x14ac:dyDescent="0.25">
      <c r="A19" s="5"/>
      <c r="B19" s="16"/>
      <c r="C19" s="16"/>
      <c r="D19" s="60" t="s">
        <v>42</v>
      </c>
      <c r="E19" s="24">
        <v>162</v>
      </c>
      <c r="F19" s="23">
        <v>27</v>
      </c>
      <c r="G19" s="18">
        <v>60</v>
      </c>
      <c r="H19" s="18">
        <v>0.5</v>
      </c>
      <c r="I19" s="18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2023-11-19T19:06:17Z</dcterms:modified>
</cp:coreProperties>
</file>