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<sst xmlns="http://schemas.openxmlformats.org/spreadsheetml/2006/main" count="41" uniqueCount="40">
  <si>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</si>
  <si>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</si>
  <si>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</si>
  <si>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</si>
  <si>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</si>
  <si>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</si>
  <si>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</si>
  <si>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</si>
  <si>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</si>
  <si>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</si>
  <si>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</si>
  <si>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</si>
  <si>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</si>
  <si>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</si>
  <si>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</si>
  <si>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</si>
  <si>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</si>
  <si>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</si>
  <si>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</si>
  <si>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</si>
  <si>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</si>
  <si>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</si>
  <si>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</si>
  <si>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</si>
  <si>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</si>
  <si>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</si>
  <si>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</si>
  <si>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</si>
  <si>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</si>
  <si>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</si>
  <si>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</si>
  <si>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271/516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</si>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</sst>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29</v>
      </c>
      <c r="C1" s="24"/>
      <c r="D1" s="25"/>
      <c r="E1" t="s">
        <v>22</v>
      </c>
      <c r="F1" s="15"/>
      <c r="I1" t="s">
        <v>1</v>
      </c>
      <c r="J1" s="14">
        <v>45215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 t="s">
        <v>31</v>
      </c>
      <c r="D4" s="27" t="s">
        <v>32</v>
      </c>
      <c r="E4" s="28">
        <v>240</v>
      </c>
      <c r="F4" s="29">
        <v>47.55</v>
      </c>
      <c r="G4" s="30">
        <f>253.6+221</f>
        <v>474.6</v>
      </c>
      <c r="H4" s="30">
        <f>13.2+5.3</f>
        <v>18.5</v>
      </c>
      <c r="I4" s="30">
        <f>18.7+6.2</f>
        <v>24.9</v>
      </c>
      <c r="J4" s="31">
        <f>8+35.3</f>
        <v>43.3</v>
      </c>
    </row>
    <row r="5" spans="1:10" x14ac:dyDescent="0.25">
      <c r="A5" s="5"/>
      <c r="B5" s="1" t="s">
        <v>12</v>
      </c>
      <c r="C5" s="2">
        <v>707</v>
      </c>
      <c r="D5" s="32" t="s">
        <v>33</v>
      </c>
      <c r="E5" s="33">
        <v>200</v>
      </c>
      <c r="F5" s="34">
        <v>22.95</v>
      </c>
      <c r="G5" s="35">
        <v>108</v>
      </c>
      <c r="H5" s="35">
        <v>1.4</v>
      </c>
      <c r="I5" s="35">
        <v>0</v>
      </c>
      <c r="J5" s="36">
        <v>25.6</v>
      </c>
    </row>
    <row r="6" spans="1:10" x14ac:dyDescent="0.25">
      <c r="A6" s="5"/>
      <c r="B6" s="1" t="s">
        <v>23</v>
      </c>
      <c r="C6" s="2"/>
      <c r="D6" s="32" t="s">
        <v>27</v>
      </c>
      <c r="E6" s="33">
        <f>F6/111.85*1000+0.2</f>
        <v>22.551363433169421</v>
      </c>
      <c r="F6" s="34">
        <v>2.5</v>
      </c>
      <c r="G6" s="37">
        <f>E6*116.9/50</f>
        <v>52.725087706750109</v>
      </c>
      <c r="H6" s="37">
        <f>E6*3.95/50</f>
        <v>1.7815577112203842</v>
      </c>
      <c r="I6" s="37">
        <f>E6*0.5/50</f>
        <v>0.22551363433169422</v>
      </c>
      <c r="J6" s="38">
        <f>E6*24.15/50</f>
        <v>10.89230853822083</v>
      </c>
    </row>
    <row r="7" spans="1:10" x14ac:dyDescent="0.25">
      <c r="A7" s="5"/>
      <c r="B7" s="2"/>
      <c r="C7" s="2"/>
      <c r="D7" s="32" t="s">
        <v>34</v>
      </c>
      <c r="E7" s="33">
        <v>178</v>
      </c>
      <c r="F7" s="34">
        <v>27</v>
      </c>
      <c r="G7" s="39">
        <v>60</v>
      </c>
      <c r="H7" s="39">
        <v>0.5</v>
      </c>
      <c r="I7" s="39">
        <v>0</v>
      </c>
      <c r="J7" s="40">
        <v>12.9</v>
      </c>
    </row>
    <row r="8" spans="1:10" ht="15.75" thickBot="1" x14ac:dyDescent="0.3">
      <c r="A8" s="6"/>
      <c r="B8" s="7"/>
      <c r="C8" s="7"/>
      <c r="D8" s="17"/>
      <c r="E8" s="13"/>
      <c r="F8" s="41"/>
      <c r="G8" s="13"/>
      <c r="H8" s="13"/>
      <c r="I8" s="13"/>
      <c r="J8" s="42"/>
    </row>
    <row r="9" spans="1:10" x14ac:dyDescent="0.25">
      <c r="A9" s="3" t="s">
        <v>13</v>
      </c>
      <c r="B9" s="9" t="s">
        <v>20</v>
      </c>
      <c r="C9" s="26"/>
      <c r="D9" s="27"/>
      <c r="E9" s="30"/>
      <c r="F9" s="43"/>
      <c r="G9" s="30"/>
      <c r="H9" s="30"/>
      <c r="I9" s="30"/>
      <c r="J9" s="31"/>
    </row>
    <row r="10" spans="1:10" x14ac:dyDescent="0.25">
      <c r="A10" s="5"/>
      <c r="B10" s="2"/>
      <c r="C10" s="2"/>
      <c r="D10" s="32"/>
      <c r="E10" s="35"/>
      <c r="F10" s="44"/>
      <c r="G10" s="35"/>
      <c r="H10" s="35"/>
      <c r="I10" s="35"/>
      <c r="J10" s="36"/>
    </row>
    <row r="11" spans="1:10" ht="15.75" thickBot="1" x14ac:dyDescent="0.3">
      <c r="A11" s="6"/>
      <c r="B11" s="7"/>
      <c r="C11" s="7"/>
      <c r="D11" s="17"/>
      <c r="E11" s="13"/>
      <c r="F11" s="41"/>
      <c r="G11" s="13"/>
      <c r="H11" s="13"/>
      <c r="I11" s="13"/>
      <c r="J11" s="42"/>
    </row>
    <row r="12" spans="1:10" x14ac:dyDescent="0.25">
      <c r="A12" s="5" t="s">
        <v>14</v>
      </c>
      <c r="B12" s="8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3">
        <v>286</v>
      </c>
      <c r="F13" s="53">
        <v>21.79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56" t="s">
        <v>36</v>
      </c>
      <c r="E14" s="57" t="s">
        <v>30</v>
      </c>
      <c r="F14" s="58">
        <v>41.14</v>
      </c>
      <c r="G14" s="54">
        <v>371.8</v>
      </c>
      <c r="H14" s="54">
        <v>23</v>
      </c>
      <c r="I14" s="54">
        <v>15.4</v>
      </c>
      <c r="J14" s="59">
        <v>45.6</v>
      </c>
    </row>
    <row r="15" spans="1:10" x14ac:dyDescent="0.25">
      <c r="A15" s="5"/>
      <c r="B15" s="1" t="s">
        <v>18</v>
      </c>
      <c r="C15" s="51"/>
      <c r="D15" s="56"/>
      <c r="E15" s="60"/>
      <c r="F15" s="58"/>
      <c r="G15" s="54"/>
      <c r="H15" s="54"/>
      <c r="I15" s="54"/>
      <c r="J15" s="59"/>
    </row>
    <row r="16" spans="1:10" x14ac:dyDescent="0.25">
      <c r="A16" s="5"/>
      <c r="B16" s="1" t="s">
        <v>19</v>
      </c>
      <c r="C16" s="51">
        <v>699</v>
      </c>
      <c r="D16" s="56" t="s">
        <v>37</v>
      </c>
      <c r="E16" s="60" t="s">
        <v>38</v>
      </c>
      <c r="F16" s="58">
        <v>6.72</v>
      </c>
      <c r="G16" s="54">
        <v>86.4</v>
      </c>
      <c r="H16" s="54">
        <v>0.2</v>
      </c>
      <c r="I16" s="54">
        <v>0</v>
      </c>
      <c r="J16" s="59">
        <v>21.6</v>
      </c>
    </row>
    <row r="17" spans="1:10" x14ac:dyDescent="0.25">
      <c r="A17" s="5"/>
      <c r="B17" s="1" t="s">
        <v>24</v>
      </c>
      <c r="C17" s="61"/>
      <c r="D17" s="19" t="s">
        <v>27</v>
      </c>
      <c r="E17" s="20">
        <f>F17/111.85*1000+0.2</f>
        <v>20.137416182387124</v>
      </c>
      <c r="F17" s="18">
        <v>2.23</v>
      </c>
      <c r="G17" s="21">
        <f>E17*116.9/50</f>
        <v>47.081279034421094</v>
      </c>
      <c r="H17" s="21">
        <f>E17*3.95/50</f>
        <v>1.5908558784085829</v>
      </c>
      <c r="I17" s="21">
        <f>E17*0.5/50</f>
        <v>0.20137416182387124</v>
      </c>
      <c r="J17" s="22">
        <f>E17*24.15/50</f>
        <v>9.7263720160929807</v>
      </c>
    </row>
    <row r="18" spans="1:10" x14ac:dyDescent="0.25">
      <c r="A18" s="5"/>
      <c r="B18" s="1" t="s">
        <v>21</v>
      </c>
      <c r="C18" s="61"/>
      <c r="D18" s="56" t="s">
        <v>28</v>
      </c>
      <c r="E18" s="33">
        <f>F18/55.92*1000</f>
        <v>20.028612303290416</v>
      </c>
      <c r="F18" s="58">
        <v>1.1200000000000001</v>
      </c>
      <c r="G18" s="37">
        <f>E18*76/30</f>
        <v>50.739151168335724</v>
      </c>
      <c r="H18" s="37">
        <f>E18*1.44/30</f>
        <v>0.96137339055793991</v>
      </c>
      <c r="I18" s="37">
        <f>E18*0.36/30</f>
        <v>0.24034334763948498</v>
      </c>
      <c r="J18" s="62">
        <f>E18*13.14/30</f>
        <v>8.7725321888412022</v>
      </c>
    </row>
    <row r="19" spans="1:10" x14ac:dyDescent="0.25">
      <c r="A19" s="5"/>
      <c r="B19" s="16"/>
      <c r="C19" s="16"/>
      <c r="D19" s="56" t="s">
        <v>39</v>
      </c>
      <c r="E19" s="63">
        <v>95</v>
      </c>
      <c r="F19" s="58">
        <v>27</v>
      </c>
      <c r="G19" s="54">
        <v>116</v>
      </c>
      <c r="H19" s="54">
        <v>5.6</v>
      </c>
      <c r="I19" s="54">
        <v>6.4</v>
      </c>
      <c r="J19" s="59">
        <v>8.1999999999999993</v>
      </c>
    </row>
    <row r="20" spans="1:10" ht="15.75" thickBot="1" x14ac:dyDescent="0.3">
      <c r="A20" s="6"/>
      <c r="B20" s="7"/>
      <c r="C20" s="7"/>
      <c r="D20" s="56"/>
      <c r="E20" s="64"/>
      <c r="F20" s="58"/>
      <c r="G20" s="37"/>
      <c r="H20" s="37"/>
      <c r="I20" s="37"/>
      <c r="J20" s="6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2023-10-11T13:00:41Z</dcterms:modified>
</cp:coreProperties>
</file>