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<sst xmlns="http://schemas.openxmlformats.org/spreadsheetml/2006/main" count="42" uniqueCount="41">
  <si>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</si>
  <si>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</si>
  <si>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</si>
  <si>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</si>
  <si>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</si>
  <si>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</si>
  <si>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</si>
  <si>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</si>
  <si>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</si>
  <si>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</si>
  <si>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</si>
  <si>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</si>
  <si>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</si>
  <si>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</si>
  <si>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</si>
  <si>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</si>
  <si>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</si>
  <si>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</si>
  <si>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</si>
  <si>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</si>
  <si>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</si>
  <si>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</si>
  <si>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</si>
  <si>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</si>
  <si>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</si>
  <si>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</si>
  <si>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</si>
  <si>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</si>
  <si>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</si>
  <si>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</si>
  <si>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Круассан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</si>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</sst>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25">
        <v>240</v>
      </c>
      <c r="F4" s="33">
        <v>47.06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4" t="s">
        <v>33</v>
      </c>
      <c r="F5" s="33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F6/111.85*1000+0.2</f>
        <v>26.93223066607063</v>
      </c>
      <c r="F6" s="33">
        <v>2.99</v>
      </c>
      <c r="G6" s="36">
        <f>E6*116.9/50</f>
        <v>62.967555297273137</v>
      </c>
      <c r="H6" s="36">
        <f>E6*3.95/50</f>
        <v>2.12764622261958</v>
      </c>
      <c r="I6" s="36">
        <f>E6*0.5/50</f>
        <v>0.26932230666070628</v>
      </c>
      <c r="J6" s="37">
        <f>E6*24.15/50</f>
        <v>13.008267411712113</v>
      </c>
    </row>
    <row r="7" spans="1:10" x14ac:dyDescent="0.25">
      <c r="A7" s="5"/>
      <c r="B7" s="2"/>
      <c r="C7" s="31"/>
      <c r="D7" s="32" t="s">
        <v>34</v>
      </c>
      <c r="E7" s="35">
        <v>178</v>
      </c>
      <c r="F7" s="33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23"/>
      <c r="H10" s="23"/>
      <c r="I10" s="23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7">
        <v>140</v>
      </c>
      <c r="D13" s="18" t="s">
        <v>35</v>
      </c>
      <c r="E13" s="62">
        <v>276</v>
      </c>
      <c r="F13" s="63">
        <v>22.28</v>
      </c>
      <c r="G13" s="23">
        <v>174</v>
      </c>
      <c r="H13" s="23">
        <v>8.3000000000000007</v>
      </c>
      <c r="I13" s="23">
        <v>8.4</v>
      </c>
      <c r="J13" s="26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36</v>
      </c>
      <c r="E14" s="64" t="s">
        <v>37</v>
      </c>
      <c r="F14" s="63">
        <v>45.32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639</v>
      </c>
      <c r="D16" s="21" t="s">
        <v>38</v>
      </c>
      <c r="E16" s="19" t="s">
        <v>39</v>
      </c>
      <c r="F16" s="20">
        <v>6.53</v>
      </c>
      <c r="G16" s="23">
        <v>62</v>
      </c>
      <c r="H16" s="23">
        <v>0.30000000000000004</v>
      </c>
      <c r="I16" s="23">
        <v>0</v>
      </c>
      <c r="J16" s="24">
        <v>15.7</v>
      </c>
    </row>
    <row r="17" spans="1:10" x14ac:dyDescent="0.25">
      <c r="A17" s="5"/>
      <c r="B17" s="1" t="s">
        <v>24</v>
      </c>
      <c r="C17" s="17"/>
      <c r="D17" s="32" t="s">
        <v>27</v>
      </c>
      <c r="E17" s="35">
        <f>F17/111.85*1000+0.2</f>
        <v>19.869199821189092</v>
      </c>
      <c r="F17" s="33">
        <v>2.2000000000000002</v>
      </c>
      <c r="G17" s="36">
        <f>E17*116.9/50</f>
        <v>46.454189181940102</v>
      </c>
      <c r="H17" s="36">
        <f>E17*3.95/50</f>
        <v>1.5696667858739384</v>
      </c>
      <c r="I17" s="36">
        <f>E17*0.5/50</f>
        <v>0.19869199821189093</v>
      </c>
      <c r="J17" s="37">
        <f>E17*24.15/50</f>
        <v>9.5968235136343303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F18/55.92*1000</f>
        <v>29.864091559370529</v>
      </c>
      <c r="F18" s="20">
        <v>1.67</v>
      </c>
      <c r="G18" s="65">
        <f>E18*76/30</f>
        <v>75.655698617072005</v>
      </c>
      <c r="H18" s="65">
        <f>E18*1.44/30</f>
        <v>1.4334763948497853</v>
      </c>
      <c r="I18" s="65">
        <f>E18*0.36/30</f>
        <v>0.35836909871244632</v>
      </c>
      <c r="J18" s="66">
        <f>E18*13.14/30</f>
        <v>13.080472103004292</v>
      </c>
    </row>
    <row r="19" spans="1:10" x14ac:dyDescent="0.25">
      <c r="A19" s="5"/>
      <c r="B19" s="15"/>
      <c r="C19" s="67"/>
      <c r="D19" s="21" t="s">
        <v>30</v>
      </c>
      <c r="E19" s="19" t="s">
        <v>40</v>
      </c>
      <c r="F19" s="20">
        <v>22</v>
      </c>
      <c r="G19" s="23">
        <v>163</v>
      </c>
      <c r="H19" s="23">
        <v>4</v>
      </c>
      <c r="I19" s="23">
        <v>8</v>
      </c>
      <c r="J19" s="24">
        <v>30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2023-10-04T13:18:21Z</dcterms:modified>
</cp:coreProperties>
</file>